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'Foaie1'!$A$1:$G$44</definedName>
  </definedNames>
  <calcPr fullCalcOnLoad="1"/>
</workbook>
</file>

<file path=xl/sharedStrings.xml><?xml version="1.0" encoding="utf-8"?>
<sst xmlns="http://schemas.openxmlformats.org/spreadsheetml/2006/main" count="48" uniqueCount="41">
  <si>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</si>
  <si>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</si>
  <si>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</si>
  <si>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</si>
  <si>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</si>
  <si>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</si>
  <si>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</si>
  <si>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</si>
  <si>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</si>
  <si>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</si>
  <si>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</si>
  <si>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</si>
  <si>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</si>
  <si>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</si>
  <si>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</si>
  <si>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</si>
  <si>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</si>
  <si>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</si>
  <si>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</si>
  <si>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</si>
  <si>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</si>
  <si>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</si>
  <si>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</si>
  <si>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</si>
  <si>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</si>
  <si>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</si>
  <si>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</si>
  <si>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</si>
  <si>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</si>
  <si>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</si>
  <si>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</si>
  <si>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</si>
  <si>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</si>
  <si>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 xml:space="preserve"> VALOARE CONTRACT IANUARIE 2024</t>
  </si>
  <si>
    <t xml:space="preserve"> VALOARE CONTRACT FEBRUARIE 2024</t>
  </si>
  <si>
    <t>TOTAL VALOARE CONTRACT TRIM I 2024</t>
  </si>
  <si>
    <t>TOTAL VALOARE CONTRACT 2024</t>
  </si>
  <si>
    <t xml:space="preserve"> VALOARE CONTRACT MARTIE 2024</t>
  </si>
  <si>
    <t>PENTRU FURNIZORII DE SERVICII MEDICALE DE MEDICINA FIZICA SI DE REABILITARE IN AMBULATORIU</t>
  </si>
  <si>
    <t>SI FURNIZORII DE SERVICII MEDICALE DE ACUPUNCTURA, DIN UNITATI SANITARE AMBULATORII</t>
  </si>
  <si>
    <t>SITUATIA VALORILOR DE CONTRACT AFERENTA LUNII MARTIE 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</si>
</sst>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4" fontId="6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28">
      <selection activeCell="E44" sqref="E44"/>
    </sheetView>
  </sheetViews>
  <sheetFormatPr defaultColWidth="9.140625" defaultRowHeight="12.75"/>
  <cols>
    <col min="1" max="1" width="5.00390625" style="16" customWidth="1"/>
    <col min="2" max="2" width="58.421875" style="2" customWidth="1"/>
    <col min="3" max="3" width="20.8515625" style="2" customWidth="1"/>
    <col min="4" max="4" width="22.57421875" style="21" customWidth="1"/>
    <col min="5" max="5" width="20.00390625" style="21" customWidth="1"/>
    <col min="6" max="6" width="21.00390625" style="2" customWidth="1"/>
    <col min="7" max="7" width="18.8515625" style="2" customWidth="1"/>
    <col min="8" max="8" width="12.421875" style="2" customWidth="1"/>
    <col min="9" max="16384" width="9.140625" style="2" customWidth="1"/>
  </cols>
  <sheetData>
    <row r="3" ht="12.75">
      <c r="C3" s="30" t="s">
        <v>40</v>
      </c>
    </row>
    <row r="4" ht="12.75">
      <c r="C4" s="30" t="s">
        <v>38</v>
      </c>
    </row>
    <row r="5" ht="12.75">
      <c r="C5" s="30" t="s">
        <v>39</v>
      </c>
    </row>
    <row r="6" spans="3:6" ht="12.75">
      <c r="C6" s="23"/>
      <c r="F6" s="5"/>
    </row>
    <row r="7" spans="1:6" ht="12.75">
      <c r="A7" s="1" t="s">
        <v>32</v>
      </c>
      <c r="B7" s="13"/>
      <c r="C7" s="5"/>
      <c r="F7" s="5"/>
    </row>
    <row r="8" spans="1:7" ht="78" customHeight="1">
      <c r="A8" s="17" t="s">
        <v>20</v>
      </c>
      <c r="B8" s="11" t="s">
        <v>21</v>
      </c>
      <c r="C8" s="9" t="s">
        <v>33</v>
      </c>
      <c r="D8" s="9" t="s">
        <v>34</v>
      </c>
      <c r="E8" s="24" t="s">
        <v>37</v>
      </c>
      <c r="F8" s="9" t="s">
        <v>35</v>
      </c>
      <c r="G8" s="29" t="s">
        <v>36</v>
      </c>
    </row>
    <row r="9" spans="1:7" s="1" customFormat="1" ht="30" customHeight="1">
      <c r="A9" s="17">
        <v>1</v>
      </c>
      <c r="B9" s="11" t="s">
        <v>12</v>
      </c>
      <c r="C9" s="10">
        <v>39495</v>
      </c>
      <c r="D9" s="25">
        <v>45350</v>
      </c>
      <c r="E9" s="25">
        <v>51220</v>
      </c>
      <c r="F9" s="10">
        <v>136065</v>
      </c>
      <c r="G9" s="10">
        <f>F9</f>
        <v>136065</v>
      </c>
    </row>
    <row r="10" spans="1:7" s="1" customFormat="1" ht="30" customHeight="1">
      <c r="A10" s="17">
        <v>2</v>
      </c>
      <c r="B10" s="11" t="s">
        <v>8</v>
      </c>
      <c r="C10" s="10">
        <v>16430</v>
      </c>
      <c r="D10" s="25">
        <v>29020</v>
      </c>
      <c r="E10" s="25">
        <v>27440</v>
      </c>
      <c r="F10" s="10">
        <v>72890</v>
      </c>
      <c r="G10" s="10">
        <f aca="true" t="shared" si="0" ref="G10:G33">F10</f>
        <v>72890</v>
      </c>
    </row>
    <row r="11" spans="1:7" s="1" customFormat="1" ht="30" customHeight="1">
      <c r="A11" s="17">
        <v>3</v>
      </c>
      <c r="B11" s="11" t="s">
        <v>7</v>
      </c>
      <c r="C11" s="10">
        <v>28480</v>
      </c>
      <c r="D11" s="25">
        <v>32760</v>
      </c>
      <c r="E11" s="25">
        <v>36970</v>
      </c>
      <c r="F11" s="10">
        <v>98210</v>
      </c>
      <c r="G11" s="10">
        <f t="shared" si="0"/>
        <v>98210</v>
      </c>
    </row>
    <row r="12" spans="1:7" s="1" customFormat="1" ht="30" customHeight="1">
      <c r="A12" s="17">
        <v>4</v>
      </c>
      <c r="B12" s="11" t="s">
        <v>27</v>
      </c>
      <c r="C12" s="10">
        <v>11800</v>
      </c>
      <c r="D12" s="25">
        <v>13550</v>
      </c>
      <c r="E12" s="25">
        <v>15310</v>
      </c>
      <c r="F12" s="10">
        <v>40660</v>
      </c>
      <c r="G12" s="10">
        <f t="shared" si="0"/>
        <v>40660</v>
      </c>
    </row>
    <row r="13" spans="1:7" s="1" customFormat="1" ht="30" customHeight="1">
      <c r="A13" s="17">
        <v>5</v>
      </c>
      <c r="B13" s="11" t="s">
        <v>6</v>
      </c>
      <c r="C13" s="10">
        <v>22400</v>
      </c>
      <c r="D13" s="25">
        <v>25740</v>
      </c>
      <c r="E13" s="25">
        <v>29060</v>
      </c>
      <c r="F13" s="10">
        <v>77200</v>
      </c>
      <c r="G13" s="10">
        <f t="shared" si="0"/>
        <v>77200</v>
      </c>
    </row>
    <row r="14" spans="1:7" s="1" customFormat="1" ht="30" customHeight="1">
      <c r="A14" s="17">
        <v>6</v>
      </c>
      <c r="B14" s="11" t="s">
        <v>0</v>
      </c>
      <c r="C14" s="10">
        <v>16220</v>
      </c>
      <c r="D14" s="25">
        <v>18860</v>
      </c>
      <c r="E14" s="25">
        <v>21180</v>
      </c>
      <c r="F14" s="10">
        <v>56260</v>
      </c>
      <c r="G14" s="10">
        <f t="shared" si="0"/>
        <v>56260</v>
      </c>
    </row>
    <row r="15" spans="1:7" s="1" customFormat="1" ht="30" customHeight="1">
      <c r="A15" s="17">
        <v>7</v>
      </c>
      <c r="B15" s="11" t="s">
        <v>11</v>
      </c>
      <c r="C15" s="10">
        <v>7040</v>
      </c>
      <c r="D15" s="25">
        <v>15600</v>
      </c>
      <c r="E15" s="25">
        <v>13670</v>
      </c>
      <c r="F15" s="10">
        <v>36310</v>
      </c>
      <c r="G15" s="10">
        <f t="shared" si="0"/>
        <v>36310</v>
      </c>
    </row>
    <row r="16" spans="1:7" s="1" customFormat="1" ht="30" customHeight="1">
      <c r="A16" s="17">
        <v>8</v>
      </c>
      <c r="B16" s="11" t="s">
        <v>25</v>
      </c>
      <c r="C16" s="10">
        <v>14120</v>
      </c>
      <c r="D16" s="25">
        <v>16210</v>
      </c>
      <c r="E16" s="25">
        <v>18310</v>
      </c>
      <c r="F16" s="10">
        <v>48640</v>
      </c>
      <c r="G16" s="10">
        <f t="shared" si="0"/>
        <v>48640</v>
      </c>
    </row>
    <row r="17" spans="1:7" s="1" customFormat="1" ht="30" customHeight="1">
      <c r="A17" s="17">
        <v>9</v>
      </c>
      <c r="B17" s="11" t="s">
        <v>17</v>
      </c>
      <c r="C17" s="10">
        <v>14160</v>
      </c>
      <c r="D17" s="25">
        <v>16280</v>
      </c>
      <c r="E17" s="25">
        <v>18380</v>
      </c>
      <c r="F17" s="10">
        <v>48820</v>
      </c>
      <c r="G17" s="10">
        <f t="shared" si="0"/>
        <v>48820</v>
      </c>
    </row>
    <row r="18" spans="1:7" s="1" customFormat="1" ht="30" customHeight="1">
      <c r="A18" s="17">
        <v>10</v>
      </c>
      <c r="B18" s="9" t="s">
        <v>16</v>
      </c>
      <c r="C18" s="10">
        <v>24812.5</v>
      </c>
      <c r="D18" s="25">
        <v>30020</v>
      </c>
      <c r="E18" s="25">
        <v>33110</v>
      </c>
      <c r="F18" s="10">
        <v>87942.5</v>
      </c>
      <c r="G18" s="10">
        <f t="shared" si="0"/>
        <v>87942.5</v>
      </c>
    </row>
    <row r="19" spans="1:7" s="1" customFormat="1" ht="30" customHeight="1">
      <c r="A19" s="17">
        <v>11</v>
      </c>
      <c r="B19" s="11" t="s">
        <v>15</v>
      </c>
      <c r="C19" s="10">
        <v>2645</v>
      </c>
      <c r="D19" s="25">
        <v>18340</v>
      </c>
      <c r="E19" s="25">
        <v>12670</v>
      </c>
      <c r="F19" s="10">
        <v>33655</v>
      </c>
      <c r="G19" s="10">
        <f t="shared" si="0"/>
        <v>33655</v>
      </c>
    </row>
    <row r="20" spans="1:7" s="1" customFormat="1" ht="30" customHeight="1">
      <c r="A20" s="17">
        <v>12</v>
      </c>
      <c r="B20" s="11" t="s">
        <v>26</v>
      </c>
      <c r="C20" s="10">
        <v>61897.5</v>
      </c>
      <c r="D20" s="25">
        <v>71110</v>
      </c>
      <c r="E20" s="25">
        <v>80290</v>
      </c>
      <c r="F20" s="10">
        <v>213297.5</v>
      </c>
      <c r="G20" s="10">
        <f t="shared" si="0"/>
        <v>213297.5</v>
      </c>
    </row>
    <row r="21" spans="1:7" s="1" customFormat="1" ht="30" customHeight="1">
      <c r="A21" s="17">
        <v>13</v>
      </c>
      <c r="B21" s="11" t="s">
        <v>22</v>
      </c>
      <c r="C21" s="10">
        <v>22120</v>
      </c>
      <c r="D21" s="25">
        <v>25400</v>
      </c>
      <c r="E21" s="25">
        <v>28680</v>
      </c>
      <c r="F21" s="10">
        <v>76200</v>
      </c>
      <c r="G21" s="10">
        <f t="shared" si="0"/>
        <v>76200</v>
      </c>
    </row>
    <row r="22" spans="1:7" s="1" customFormat="1" ht="30" customHeight="1">
      <c r="A22" s="17">
        <v>14</v>
      </c>
      <c r="B22" s="11" t="s">
        <v>18</v>
      </c>
      <c r="C22" s="10">
        <v>25632.5</v>
      </c>
      <c r="D22" s="25">
        <v>29440</v>
      </c>
      <c r="E22" s="25">
        <v>33250</v>
      </c>
      <c r="F22" s="10">
        <v>88322.5</v>
      </c>
      <c r="G22" s="10">
        <f t="shared" si="0"/>
        <v>88322.5</v>
      </c>
    </row>
    <row r="23" spans="1:7" s="1" customFormat="1" ht="30" customHeight="1">
      <c r="A23" s="17">
        <v>15</v>
      </c>
      <c r="B23" s="11" t="s">
        <v>13</v>
      </c>
      <c r="C23" s="10">
        <v>12300</v>
      </c>
      <c r="D23" s="25">
        <v>14210</v>
      </c>
      <c r="E23" s="25">
        <v>16000</v>
      </c>
      <c r="F23" s="10">
        <v>42510</v>
      </c>
      <c r="G23" s="10">
        <f t="shared" si="0"/>
        <v>42510</v>
      </c>
    </row>
    <row r="24" spans="1:7" s="1" customFormat="1" ht="30" customHeight="1">
      <c r="A24" s="17">
        <v>16</v>
      </c>
      <c r="B24" s="11" t="s">
        <v>14</v>
      </c>
      <c r="C24" s="10">
        <v>50880</v>
      </c>
      <c r="D24" s="25">
        <v>66100</v>
      </c>
      <c r="E24" s="25">
        <v>70610</v>
      </c>
      <c r="F24" s="10">
        <v>187590</v>
      </c>
      <c r="G24" s="10">
        <f t="shared" si="0"/>
        <v>187590</v>
      </c>
    </row>
    <row r="25" spans="1:7" s="1" customFormat="1" ht="30" customHeight="1">
      <c r="A25" s="17">
        <v>17</v>
      </c>
      <c r="B25" s="11" t="s">
        <v>23</v>
      </c>
      <c r="C25" s="10">
        <v>29982.5</v>
      </c>
      <c r="D25" s="25">
        <v>34520</v>
      </c>
      <c r="E25" s="25">
        <v>38940</v>
      </c>
      <c r="F25" s="10">
        <v>103442.5</v>
      </c>
      <c r="G25" s="10">
        <f t="shared" si="0"/>
        <v>103442.5</v>
      </c>
    </row>
    <row r="26" spans="1:7" s="1" customFormat="1" ht="30" customHeight="1">
      <c r="A26" s="17">
        <v>18</v>
      </c>
      <c r="B26" s="11" t="s">
        <v>9</v>
      </c>
      <c r="C26" s="10">
        <v>14500</v>
      </c>
      <c r="D26" s="25">
        <v>16640</v>
      </c>
      <c r="E26" s="25">
        <v>18800</v>
      </c>
      <c r="F26" s="10">
        <v>49940</v>
      </c>
      <c r="G26" s="10">
        <f t="shared" si="0"/>
        <v>49940</v>
      </c>
    </row>
    <row r="27" spans="1:7" s="1" customFormat="1" ht="30" customHeight="1">
      <c r="A27" s="17">
        <v>19</v>
      </c>
      <c r="B27" s="11" t="s">
        <v>19</v>
      </c>
      <c r="C27" s="10">
        <v>22880</v>
      </c>
      <c r="D27" s="25">
        <v>26440</v>
      </c>
      <c r="E27" s="25">
        <v>29770</v>
      </c>
      <c r="F27" s="10">
        <v>79090</v>
      </c>
      <c r="G27" s="10">
        <f t="shared" si="0"/>
        <v>79090</v>
      </c>
    </row>
    <row r="28" spans="1:7" s="1" customFormat="1" ht="30" customHeight="1">
      <c r="A28" s="17">
        <v>20</v>
      </c>
      <c r="B28" s="11" t="s">
        <v>24</v>
      </c>
      <c r="C28" s="10">
        <v>46110</v>
      </c>
      <c r="D28" s="25">
        <v>52960</v>
      </c>
      <c r="E28" s="25">
        <v>59800</v>
      </c>
      <c r="F28" s="10">
        <v>158870</v>
      </c>
      <c r="G28" s="10">
        <f t="shared" si="0"/>
        <v>158870</v>
      </c>
    </row>
    <row r="29" spans="1:7" s="1" customFormat="1" ht="30" customHeight="1">
      <c r="A29" s="17">
        <v>21</v>
      </c>
      <c r="B29" s="11" t="s">
        <v>5</v>
      </c>
      <c r="C29" s="10">
        <v>22400</v>
      </c>
      <c r="D29" s="25">
        <v>25890</v>
      </c>
      <c r="E29" s="25">
        <v>29150</v>
      </c>
      <c r="F29" s="10">
        <v>77440</v>
      </c>
      <c r="G29" s="10">
        <f t="shared" si="0"/>
        <v>77440</v>
      </c>
    </row>
    <row r="30" spans="1:7" s="12" customFormat="1" ht="39" customHeight="1">
      <c r="A30" s="17">
        <v>22</v>
      </c>
      <c r="B30" s="14" t="s">
        <v>28</v>
      </c>
      <c r="C30" s="10">
        <v>23760</v>
      </c>
      <c r="D30" s="25">
        <v>86810</v>
      </c>
      <c r="E30" s="25">
        <v>66750</v>
      </c>
      <c r="F30" s="10">
        <v>177320</v>
      </c>
      <c r="G30" s="10">
        <f t="shared" si="0"/>
        <v>177320</v>
      </c>
    </row>
    <row r="31" spans="1:7" s="12" customFormat="1" ht="30" customHeight="1">
      <c r="A31" s="17">
        <v>23</v>
      </c>
      <c r="B31" s="11" t="s">
        <v>29</v>
      </c>
      <c r="C31" s="10">
        <v>30750</v>
      </c>
      <c r="D31" s="25">
        <v>35310</v>
      </c>
      <c r="E31" s="25">
        <v>39870</v>
      </c>
      <c r="F31" s="10">
        <v>105930</v>
      </c>
      <c r="G31" s="10">
        <f t="shared" si="0"/>
        <v>105930</v>
      </c>
    </row>
    <row r="32" spans="1:7" s="12" customFormat="1" ht="30" customHeight="1">
      <c r="A32" s="17">
        <v>24</v>
      </c>
      <c r="B32" s="11" t="s">
        <v>30</v>
      </c>
      <c r="C32" s="10">
        <v>20845</v>
      </c>
      <c r="D32" s="25">
        <v>26580</v>
      </c>
      <c r="E32" s="25">
        <v>28630</v>
      </c>
      <c r="F32" s="10">
        <v>76055</v>
      </c>
      <c r="G32" s="10">
        <f t="shared" si="0"/>
        <v>76055</v>
      </c>
    </row>
    <row r="33" spans="1:7" s="12" customFormat="1" ht="30" customHeight="1">
      <c r="A33" s="17">
        <v>25</v>
      </c>
      <c r="B33" s="11" t="s">
        <v>31</v>
      </c>
      <c r="C33" s="10">
        <v>8395</v>
      </c>
      <c r="D33" s="25">
        <v>14370</v>
      </c>
      <c r="E33" s="25">
        <v>13740</v>
      </c>
      <c r="F33" s="10">
        <v>36505</v>
      </c>
      <c r="G33" s="10">
        <f t="shared" si="0"/>
        <v>36505</v>
      </c>
    </row>
    <row r="34" spans="1:7" s="1" customFormat="1" ht="24.75" customHeight="1">
      <c r="A34" s="33" t="s">
        <v>3</v>
      </c>
      <c r="B34" s="33"/>
      <c r="C34" s="10">
        <f>SUM(C9:C33)</f>
        <v>590055</v>
      </c>
      <c r="D34" s="25">
        <f>SUM(D9:D33)</f>
        <v>787510</v>
      </c>
      <c r="E34" s="25">
        <f>SUM(E9:E33)</f>
        <v>831600</v>
      </c>
      <c r="F34" s="10">
        <f>SUM(F9:F33)</f>
        <v>2209165</v>
      </c>
      <c r="G34" s="10">
        <f>SUM(G9:G33)</f>
        <v>2209165</v>
      </c>
    </row>
    <row r="35" spans="1:6" s="1" customFormat="1" ht="18" customHeight="1">
      <c r="A35" s="18" t="s">
        <v>4</v>
      </c>
      <c r="B35" s="3"/>
      <c r="D35" s="22"/>
      <c r="E35" s="22"/>
      <c r="F35" s="15"/>
    </row>
    <row r="36" spans="1:7" ht="64.5" customHeight="1">
      <c r="A36" s="17" t="s">
        <v>20</v>
      </c>
      <c r="B36" s="11" t="s">
        <v>21</v>
      </c>
      <c r="C36" s="9" t="s">
        <v>33</v>
      </c>
      <c r="D36" s="9" t="s">
        <v>34</v>
      </c>
      <c r="E36" s="24" t="s">
        <v>37</v>
      </c>
      <c r="F36" s="9" t="s">
        <v>35</v>
      </c>
      <c r="G36" s="29" t="s">
        <v>36</v>
      </c>
    </row>
    <row r="37" spans="1:7" s="1" customFormat="1" ht="43.5" customHeight="1">
      <c r="A37" s="19">
        <v>1</v>
      </c>
      <c r="B37" s="11" t="s">
        <v>1</v>
      </c>
      <c r="C37" s="10">
        <v>57130</v>
      </c>
      <c r="D37" s="25">
        <v>101080</v>
      </c>
      <c r="E37" s="25">
        <v>95480</v>
      </c>
      <c r="F37" s="10">
        <v>253690</v>
      </c>
      <c r="G37" s="10">
        <f>F37</f>
        <v>253690</v>
      </c>
    </row>
    <row r="38" spans="1:7" ht="20.25" customHeight="1">
      <c r="A38" s="32" t="s">
        <v>2</v>
      </c>
      <c r="B38" s="32"/>
      <c r="C38" s="10">
        <f>SUM(C37)</f>
        <v>57130</v>
      </c>
      <c r="D38" s="25">
        <f>SUM(D37)</f>
        <v>101080</v>
      </c>
      <c r="E38" s="25">
        <f>SUM(E37)</f>
        <v>95480</v>
      </c>
      <c r="F38" s="10">
        <f>SUM(F37)</f>
        <v>253690</v>
      </c>
      <c r="G38" s="10">
        <f>SUM(G37)</f>
        <v>253690</v>
      </c>
    </row>
    <row r="39" spans="1:6" s="4" customFormat="1" ht="15.75" customHeight="1">
      <c r="A39" s="20"/>
      <c r="B39" s="6"/>
      <c r="C39" s="7"/>
      <c r="D39" s="26"/>
      <c r="E39" s="27"/>
      <c r="F39" s="28"/>
    </row>
    <row r="40" spans="1:7" ht="21.75" customHeight="1">
      <c r="A40" s="31" t="s">
        <v>10</v>
      </c>
      <c r="B40" s="31"/>
      <c r="C40" s="10">
        <f>C38+C34</f>
        <v>647185</v>
      </c>
      <c r="D40" s="25">
        <f>D38+D34</f>
        <v>888590</v>
      </c>
      <c r="E40" s="25">
        <f>E38+E34</f>
        <v>927080</v>
      </c>
      <c r="F40" s="10">
        <f>F38+F34</f>
        <v>2462855</v>
      </c>
      <c r="G40" s="10">
        <f>G38+G34</f>
        <v>2462855</v>
      </c>
    </row>
    <row r="42" ht="14.25">
      <c r="B42" s="8"/>
    </row>
    <row r="43" ht="14.25">
      <c r="B43" s="8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2024-04-04T07:36:44Z</cp:lastPrinted>
  <dcterms:created xsi:type="dcterms:W3CDTF">2008-04-01T13:39:35Z</dcterms:created>
  <dcterms:modified xsi:type="dcterms:W3CDTF">2024-04-04T08:56:46Z</dcterms:modified>
  <cp:category/>
  <cp:version/>
  <cp:contentType/>
  <cp:contentStatus/>
</cp:coreProperties>
</file>